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Office11/Desktop/new SMR tender_07.2025/"/>
    </mc:Choice>
  </mc:AlternateContent>
  <xr:revisionPtr revIDLastSave="0" documentId="13_ncr:1_{8849E3A1-2D3A-BD44-9E57-CCC26AE9467A}" xr6:coauthVersionLast="47" xr6:coauthVersionMax="47" xr10:uidLastSave="{00000000-0000-0000-0000-000000000000}"/>
  <bookViews>
    <workbookView xWindow="0" yWindow="780" windowWidth="23260" windowHeight="1246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0" i="1" l="1"/>
  <c r="G98" i="1"/>
  <c r="G99" i="1" l="1"/>
</calcChain>
</file>

<file path=xl/sharedStrings.xml><?xml version="1.0" encoding="utf-8"?>
<sst xmlns="http://schemas.openxmlformats.org/spreadsheetml/2006/main" count="274" uniqueCount="136">
  <si>
    <r>
      <rPr>
        <b/>
        <sz val="11"/>
        <rFont val="Arial Narrow"/>
        <family val="2"/>
      </rPr>
      <t>No по ред</t>
    </r>
  </si>
  <si>
    <r>
      <rPr>
        <b/>
        <sz val="11"/>
        <rFont val="Arial Narrow"/>
        <family val="2"/>
      </rPr>
      <t>Описание на допустимите дейности</t>
    </r>
  </si>
  <si>
    <r>
      <rPr>
        <b/>
        <sz val="11"/>
        <rFont val="Arial Narrow"/>
        <family val="2"/>
      </rPr>
      <t>Ед. Мярка</t>
    </r>
  </si>
  <si>
    <r>
      <rPr>
        <b/>
        <sz val="11"/>
        <rFont val="Arial Narrow"/>
        <family val="2"/>
      </rPr>
      <t>Коли- чество</t>
    </r>
  </si>
  <si>
    <r>
      <rPr>
        <b/>
        <sz val="11"/>
        <rFont val="Arial Narrow"/>
        <family val="2"/>
      </rPr>
      <t>I</t>
    </r>
  </si>
  <si>
    <r>
      <rPr>
        <b/>
        <i/>
        <sz val="11"/>
        <rFont val="Arial Narrow"/>
        <family val="2"/>
      </rPr>
      <t>Топлинно изолиране на външни стени</t>
    </r>
  </si>
  <si>
    <r>
      <rPr>
        <sz val="11"/>
        <rFont val="Arial Narrow"/>
        <family val="2"/>
      </rPr>
      <t>Доставка, монтаж и демонтаж на инвентарно фасадно скеле.</t>
    </r>
  </si>
  <si>
    <r>
      <rPr>
        <sz val="11"/>
        <rFont val="Arial Narrow"/>
        <family val="2"/>
      </rPr>
      <t>м2</t>
    </r>
  </si>
  <si>
    <r>
      <rPr>
        <sz val="11"/>
        <rFont val="Arial Narrow"/>
        <family val="2"/>
      </rPr>
      <t>562,10</t>
    </r>
  </si>
  <si>
    <r>
      <rPr>
        <sz val="11"/>
        <rFont val="Arial Narrow"/>
        <family val="2"/>
      </rPr>
      <t>Очукване и изкърпване на външна мазилка по външни стени и стрехи</t>
    </r>
  </si>
  <si>
    <r>
      <rPr>
        <sz val="11"/>
        <rFont val="Arial Narrow"/>
        <family val="2"/>
      </rPr>
      <t>83,00</t>
    </r>
  </si>
  <si>
    <r>
      <rPr>
        <sz val="11"/>
        <rFont val="Arial Narrow"/>
        <family val="2"/>
      </rPr>
      <t>Доставка и монтаж на тополоизолационна система тип EPS , d= 12см (вкл. лепило, шпакловка с PVC мрежа, ъглови профили и крепежни елементи) в/у външни стени.</t>
    </r>
  </si>
  <si>
    <r>
      <rPr>
        <sz val="11"/>
        <rFont val="Arial Narrow"/>
        <family val="2"/>
      </rPr>
      <t>411,70</t>
    </r>
  </si>
  <si>
    <r>
      <rPr>
        <sz val="11"/>
        <rFont val="Arial Narrow"/>
        <family val="2"/>
      </rPr>
      <t xml:space="preserve">Доставка и полагане на EPS 3 см. , λ </t>
    </r>
    <r>
      <rPr>
        <sz val="11"/>
        <rFont val="Arial"/>
        <family val="2"/>
      </rPr>
      <t>˂</t>
    </r>
    <r>
      <rPr>
        <sz val="11"/>
        <rFont val="Arial Narrow"/>
        <family val="2"/>
      </rPr>
      <t xml:space="preserve"> 0,032 W/mK за обръщане около прозорци от външната страна / вкл. лепило, шпакловка с мрежа, ъглови профили и финишно покритие  /</t>
    </r>
  </si>
  <si>
    <r>
      <rPr>
        <sz val="11"/>
        <rFont val="Arial Narrow"/>
        <family val="2"/>
      </rPr>
      <t>лм</t>
    </r>
  </si>
  <si>
    <r>
      <rPr>
        <sz val="11"/>
        <rFont val="Arial Narrow"/>
        <family val="2"/>
      </rPr>
      <t>342,00</t>
    </r>
  </si>
  <si>
    <r>
      <rPr>
        <sz val="11"/>
        <rFont val="Arial Narrow"/>
        <family val="2"/>
      </rPr>
      <t>Полагане на цветна силикатна екстериорна мазилка (съгласно цветен проект) с едрина 2мм по външни топлоизолирани стени и страници, включително грундиране</t>
    </r>
  </si>
  <si>
    <r>
      <rPr>
        <b/>
        <sz val="11"/>
        <rFont val="Arial Narrow"/>
        <family val="2"/>
      </rPr>
      <t>II</t>
    </r>
  </si>
  <si>
    <r>
      <rPr>
        <b/>
        <i/>
        <sz val="11"/>
        <rFont val="Arial Narrow"/>
        <family val="2"/>
      </rPr>
      <t>Топлинно изолиране на покрив</t>
    </r>
  </si>
  <si>
    <r>
      <rPr>
        <sz val="11"/>
        <rFont val="Arial Narrow"/>
        <family val="2"/>
      </rPr>
      <t>Събиране, пренасяне, натоварване, извозване и депониране на строителните отпадъци</t>
    </r>
  </si>
  <si>
    <r>
      <rPr>
        <sz val="11"/>
        <rFont val="Arial Narrow"/>
        <family val="2"/>
      </rPr>
      <t>м3</t>
    </r>
  </si>
  <si>
    <r>
      <rPr>
        <sz val="11"/>
        <rFont val="Arial Narrow"/>
        <family val="2"/>
      </rPr>
      <t>28,00</t>
    </r>
  </si>
  <si>
    <r>
      <rPr>
        <sz val="11"/>
        <rFont val="Arial Narrow"/>
        <family val="2"/>
      </rPr>
      <t>Демонтаж и последващ монтаж на ламаринено покритие на покрива , включително всички необходими закрепващи елементи</t>
    </r>
  </si>
  <si>
    <r>
      <rPr>
        <sz val="11"/>
        <rFont val="Arial Narrow"/>
        <family val="2"/>
      </rPr>
      <t>987,00</t>
    </r>
  </si>
  <si>
    <r>
      <rPr>
        <sz val="11"/>
        <rFont val="Arial Narrow"/>
        <family val="2"/>
      </rPr>
      <t>Доставка и монтаж на топлоизолация от XPS с обща дебелина 12 см. и λ≤0.033W/mK за полагане въргу покривната плоча  вкл. лепило , шпакловка с мрежа, дюбели , водооткапващи и ъглови профили</t>
    </r>
  </si>
  <si>
    <r>
      <rPr>
        <b/>
        <sz val="11"/>
        <rFont val="Arial Narrow"/>
        <family val="2"/>
      </rPr>
      <t>III</t>
    </r>
  </si>
  <si>
    <r>
      <rPr>
        <b/>
        <i/>
        <sz val="11"/>
        <rFont val="Arial Narrow"/>
        <family val="2"/>
      </rPr>
      <t>Довършителни дейности - вътре</t>
    </r>
  </si>
  <si>
    <r>
      <rPr>
        <sz val="11"/>
        <rFont val="Arial Narrow"/>
        <family val="2"/>
      </rPr>
      <t>Изкърпване мазилка по вътрешни страни на подменена дограма с ширина до 25 см, до 20% от линейната дължина</t>
    </r>
  </si>
  <si>
    <r>
      <rPr>
        <sz val="11"/>
        <rFont val="Arial Narrow"/>
        <family val="2"/>
      </rPr>
      <t>55,00</t>
    </r>
  </si>
  <si>
    <r>
      <rPr>
        <sz val="11"/>
        <rFont val="Arial Narrow"/>
        <family val="2"/>
      </rPr>
      <t>Доставка и полагане на гипскартон с дебелина 12.5 мм за обръщане около прозорци от вътрешната страна , чкл. Лепило , шпакловка с мрежа, ъглови профили и финишно покритие</t>
    </r>
  </si>
  <si>
    <r>
      <rPr>
        <sz val="11"/>
        <rFont val="Arial Narrow"/>
        <family val="2"/>
      </rPr>
      <t>Доставка и монтаж на нови подпрозоръчни PVC поли от вътрешната страна на дограмата</t>
    </r>
  </si>
  <si>
    <r>
      <rPr>
        <sz val="11"/>
        <rFont val="Arial Narrow"/>
        <family val="2"/>
      </rPr>
      <t>85,00</t>
    </r>
  </si>
  <si>
    <r>
      <rPr>
        <sz val="11"/>
        <rFont val="Arial Narrow"/>
        <family val="2"/>
      </rPr>
      <t>Събиране , пренасяне, натоварване , извозване и депониране на строителни отпадъци</t>
    </r>
  </si>
  <si>
    <r>
      <rPr>
        <sz val="11"/>
        <rFont val="Arial Narrow"/>
        <family val="2"/>
      </rPr>
      <t>14,00</t>
    </r>
  </si>
  <si>
    <r>
      <rPr>
        <b/>
        <sz val="11"/>
        <rFont val="Arial Narrow"/>
        <family val="2"/>
      </rPr>
      <t>IV</t>
    </r>
  </si>
  <si>
    <r>
      <rPr>
        <b/>
        <i/>
        <sz val="11"/>
        <rFont val="Arial Narrow"/>
        <family val="2"/>
      </rPr>
      <t>Подмяна на дограма</t>
    </r>
  </si>
  <si>
    <r>
      <rPr>
        <sz val="11"/>
        <rFont val="Arial Narrow"/>
        <family val="2"/>
      </rPr>
      <t>Демонтаж на съществуваща дървена и метална дограма</t>
    </r>
  </si>
  <si>
    <r>
      <rPr>
        <sz val="11"/>
        <rFont val="Arial Narrow"/>
        <family val="2"/>
      </rPr>
      <t>132,70</t>
    </r>
  </si>
  <si>
    <r>
      <rPr>
        <sz val="11"/>
        <rFont val="Arial Narrow"/>
        <family val="2"/>
      </rPr>
      <t>Демонтаж на входни врати</t>
    </r>
  </si>
  <si>
    <r>
      <rPr>
        <sz val="11"/>
        <rFont val="Arial Narrow"/>
        <family val="2"/>
      </rPr>
      <t>17,03</t>
    </r>
  </si>
  <si>
    <r>
      <rPr>
        <sz val="11"/>
        <rFont val="Arial Narrow"/>
        <family val="2"/>
      </rPr>
      <t>Доставка и монтаж на PVC петкамерна дограма с троен стъклопакет, с едни нискоенергийно стъкло ( четири сезона ) с обобщен коефицент на топлопреминаване U ≤ 1.10 W/m2.K</t>
    </r>
  </si>
  <si>
    <r>
      <rPr>
        <sz val="11"/>
        <rFont val="Arial Narrow"/>
        <family val="2"/>
      </rPr>
      <t>Доставка и монтаж на врати - AL профил с прекъснат термомост с минимална ширина от 82 мм, остъклени с минимум троен   стъклопакет с едни нискоенергийно стъкло ( четири сезона ) с обобщен коефицент на топлопреминаване U ≤ 1.30 W/m2.K</t>
    </r>
  </si>
  <si>
    <r>
      <rPr>
        <sz val="11"/>
        <rFont val="Arial Narrow"/>
        <family val="2"/>
      </rPr>
      <t>2,15</t>
    </r>
  </si>
  <si>
    <r>
      <rPr>
        <sz val="11"/>
        <rFont val="Arial Narrow"/>
        <family val="2"/>
      </rPr>
      <t>Доставка и монтаж на врати - секционни , термоизолирани с обобщен коефицент на топлопреминаване</t>
    </r>
  </si>
  <si>
    <r>
      <rPr>
        <sz val="11"/>
        <rFont val="Arial Narrow"/>
        <family val="2"/>
      </rPr>
      <t>Обръщане отвътре на новомонтирана дограма</t>
    </r>
  </si>
  <si>
    <r>
      <rPr>
        <sz val="11"/>
        <rFont val="Arial Narrow"/>
        <family val="2"/>
      </rPr>
      <t>м</t>
    </r>
  </si>
  <si>
    <r>
      <rPr>
        <b/>
        <sz val="11"/>
        <rFont val="Arial Narrow"/>
        <family val="2"/>
      </rPr>
      <t>V</t>
    </r>
  </si>
  <si>
    <r>
      <rPr>
        <b/>
        <i/>
        <sz val="11"/>
        <rFont val="Arial Narrow"/>
        <family val="2"/>
      </rPr>
      <t>Мярка по оползотворяване на енергия от възобновяем източник Фотоволтаична система</t>
    </r>
  </si>
  <si>
    <r>
      <rPr>
        <sz val="11"/>
        <rFont val="Arial Narrow"/>
        <family val="2"/>
      </rPr>
      <t>Фотоволтаичен панел 460 Wp</t>
    </r>
  </si>
  <si>
    <r>
      <rPr>
        <sz val="11"/>
        <rFont val="Arial Narrow"/>
        <family val="2"/>
      </rPr>
      <t>бр</t>
    </r>
  </si>
  <si>
    <r>
      <rPr>
        <sz val="11"/>
        <rFont val="Arial Narrow"/>
        <family val="2"/>
      </rPr>
      <t>29,00</t>
    </r>
  </si>
  <si>
    <r>
      <rPr>
        <sz val="11"/>
        <rFont val="Arial Narrow"/>
        <family val="2"/>
      </rPr>
      <t>Инвертор хибриден 12kW</t>
    </r>
  </si>
  <si>
    <r>
      <rPr>
        <sz val="11"/>
        <rFont val="Arial Narrow"/>
        <family val="2"/>
      </rPr>
      <t>1,00</t>
    </r>
  </si>
  <si>
    <r>
      <rPr>
        <sz val="11"/>
        <rFont val="Arial Narrow"/>
        <family val="2"/>
      </rPr>
      <t>SMART MENEDGER</t>
    </r>
  </si>
  <si>
    <r>
      <rPr>
        <sz val="11"/>
        <rFont val="Arial Narrow"/>
        <family val="2"/>
      </rPr>
      <t>Табло АРС - комплексна доставка</t>
    </r>
  </si>
  <si>
    <r>
      <rPr>
        <sz val="11"/>
        <rFont val="Arial Narrow"/>
        <family val="2"/>
      </rPr>
      <t>Табло DС - комплексна доставка</t>
    </r>
  </si>
  <si>
    <r>
      <rPr>
        <sz val="11"/>
        <rFont val="Arial Narrow"/>
        <family val="2"/>
      </rPr>
      <t>Соларен кабел SOLARFLEX®-X PV1-F 1x6.00 mm2</t>
    </r>
  </si>
  <si>
    <r>
      <rPr>
        <sz val="11"/>
        <rFont val="Arial Narrow"/>
        <family val="2"/>
      </rPr>
      <t>650,00</t>
    </r>
  </si>
  <si>
    <r>
      <rPr>
        <sz val="11"/>
        <rFont val="Arial Narrow"/>
        <family val="2"/>
      </rPr>
      <t>Багерия 10.2 kW</t>
    </r>
  </si>
  <si>
    <r>
      <rPr>
        <sz val="11"/>
        <rFont val="Arial Narrow"/>
        <family val="2"/>
      </rPr>
      <t>2,00</t>
    </r>
  </si>
  <si>
    <r>
      <rPr>
        <sz val="11"/>
        <rFont val="Arial Narrow"/>
        <family val="2"/>
      </rPr>
      <t>Заземителен проводник ПВ-А2 16мм2</t>
    </r>
  </si>
  <si>
    <r>
      <rPr>
        <sz val="11"/>
        <rFont val="Arial Narrow"/>
        <family val="2"/>
      </rPr>
      <t>60,00</t>
    </r>
  </si>
  <si>
    <r>
      <rPr>
        <sz val="11"/>
        <rFont val="Arial Narrow"/>
        <family val="2"/>
      </rPr>
      <t>Кабел FTP 4x2x0.5 mm2, cat.6</t>
    </r>
  </si>
  <si>
    <r>
      <rPr>
        <sz val="11"/>
        <rFont val="Arial Narrow"/>
        <family val="2"/>
      </rPr>
      <t>40,00</t>
    </r>
  </si>
  <si>
    <r>
      <rPr>
        <sz val="11"/>
        <rFont val="Arial Narrow"/>
        <family val="2"/>
      </rPr>
      <t>Кабел SFTP 4x2x0.5 mm2, cat.7</t>
    </r>
  </si>
  <si>
    <r>
      <rPr>
        <sz val="11"/>
        <rFont val="Arial Narrow"/>
        <family val="2"/>
      </rPr>
      <t>30,00</t>
    </r>
  </si>
  <si>
    <r>
      <rPr>
        <sz val="11"/>
        <rFont val="Arial Narrow"/>
        <family val="2"/>
      </rPr>
      <t>Кабел ШВПС 2х1.5 мм2</t>
    </r>
  </si>
  <si>
    <r>
      <rPr>
        <sz val="11"/>
        <rFont val="Arial Narrow"/>
        <family val="2"/>
      </rPr>
      <t>5,00</t>
    </r>
  </si>
  <si>
    <r>
      <rPr>
        <sz val="11"/>
        <rFont val="Arial Narrow"/>
        <family val="2"/>
      </rPr>
      <t>Кабел ШВПС 4х1.5 мм2</t>
    </r>
  </si>
  <si>
    <r>
      <rPr>
        <sz val="11"/>
        <rFont val="Arial Narrow"/>
        <family val="2"/>
      </rPr>
      <t>Кабел СВТ 3х1.5 мм2</t>
    </r>
  </si>
  <si>
    <r>
      <rPr>
        <sz val="11"/>
        <rFont val="Arial Narrow"/>
        <family val="2"/>
      </rPr>
      <t>Кабел СВТ 4х10 мм2</t>
    </r>
  </si>
  <si>
    <r>
      <rPr>
        <sz val="11"/>
        <rFont val="Arial Narrow"/>
        <family val="2"/>
      </rPr>
      <t>20,00</t>
    </r>
  </si>
  <si>
    <r>
      <rPr>
        <sz val="11"/>
        <rFont val="Arial Narrow"/>
        <family val="2"/>
      </rPr>
      <t>PVC гофрирана тръба ф13</t>
    </r>
  </si>
  <si>
    <r>
      <rPr>
        <sz val="11"/>
        <rFont val="Arial Narrow"/>
        <family val="2"/>
      </rPr>
      <t>70,00</t>
    </r>
  </si>
  <si>
    <r>
      <rPr>
        <sz val="11"/>
        <rFont val="Arial Narrow"/>
        <family val="2"/>
      </rPr>
      <t>PVC гофрирана тръба ф16</t>
    </r>
  </si>
  <si>
    <r>
      <rPr>
        <sz val="11"/>
        <rFont val="Arial Narrow"/>
        <family val="2"/>
      </rPr>
      <t>PVC гофрирана тръба ф29</t>
    </r>
  </si>
  <si>
    <r>
      <rPr>
        <sz val="11"/>
        <rFont val="Arial Narrow"/>
        <family val="2"/>
      </rPr>
      <t>Метално гофре с PVC изолация Ф14 ( вкл. крепежни елементи )</t>
    </r>
  </si>
  <si>
    <r>
      <rPr>
        <sz val="11"/>
        <rFont val="Arial Narrow"/>
        <family val="2"/>
      </rPr>
      <t>90,00</t>
    </r>
  </si>
  <si>
    <r>
      <rPr>
        <sz val="11"/>
        <rFont val="Arial Narrow"/>
        <family val="2"/>
      </rPr>
      <t>Горещо поцинкована перфорирана кабелна скара с капак 50/100 мм ( включително крепежни елементи )</t>
    </r>
  </si>
  <si>
    <r>
      <rPr>
        <sz val="11"/>
        <rFont val="Arial Narrow"/>
        <family val="2"/>
      </rPr>
      <t>45,00</t>
    </r>
  </si>
  <si>
    <r>
      <rPr>
        <sz val="11"/>
        <rFont val="Arial Narrow"/>
        <family val="2"/>
      </rPr>
      <t>Укрепваща конструкция за соларна инсталация</t>
    </r>
  </si>
  <si>
    <r>
      <rPr>
        <sz val="11"/>
        <rFont val="Arial Narrow"/>
        <family val="2"/>
      </rPr>
      <t>Събиране, пренасяне, натоварване, извозване и депониране на стари съоръжение и строителни отпадъци</t>
    </r>
  </si>
  <si>
    <r>
      <rPr>
        <sz val="11"/>
        <rFont val="Arial Narrow"/>
        <family val="2"/>
      </rPr>
      <t>3,00</t>
    </r>
  </si>
  <si>
    <r>
      <rPr>
        <b/>
        <sz val="11"/>
        <rFont val="Arial Narrow"/>
        <family val="2"/>
      </rPr>
      <t>VI</t>
    </r>
  </si>
  <si>
    <r>
      <rPr>
        <b/>
        <i/>
        <sz val="11"/>
        <rFont val="Arial Narrow"/>
        <family val="2"/>
      </rPr>
      <t>Осветителна инсталация</t>
    </r>
  </si>
  <si>
    <r>
      <rPr>
        <sz val="11"/>
        <rFont val="Arial Narrow"/>
        <family val="2"/>
      </rPr>
      <t>Демонтаж на осветителни тела</t>
    </r>
  </si>
  <si>
    <r>
      <rPr>
        <sz val="11"/>
        <rFont val="Arial Narrow"/>
        <family val="2"/>
      </rPr>
      <t>128,00</t>
    </r>
  </si>
  <si>
    <r>
      <rPr>
        <sz val="11"/>
        <rFont val="Arial Narrow"/>
        <family val="2"/>
      </rPr>
      <t>Демонтаж на ключове /обикновени/</t>
    </r>
  </si>
  <si>
    <r>
      <rPr>
        <sz val="11"/>
        <rFont val="Arial Narrow"/>
        <family val="2"/>
      </rPr>
      <t>7,00</t>
    </r>
  </si>
  <si>
    <r>
      <rPr>
        <sz val="11"/>
        <rFont val="Arial Narrow"/>
        <family val="2"/>
      </rPr>
      <t>Доставка и монтаж на панелно светодиодно осветително тяло, за твърд таван, комплект с осветител тип LED-48W; с електронен баласт; с размери - 600/600/50мм, 4000K, IP-44; с блок за аварийно осветление;</t>
    </r>
  </si>
  <si>
    <r>
      <rPr>
        <sz val="11"/>
        <rFont val="Arial Narrow"/>
        <family val="2"/>
      </rPr>
      <t>22,00</t>
    </r>
  </si>
  <si>
    <r>
      <rPr>
        <sz val="11"/>
        <rFont val="Arial Narrow"/>
        <family val="2"/>
      </rPr>
      <t xml:space="preserve">Доставка и монтаж на светодиодно осветително тяло, LED-40W, L-1200мм,
</t>
    </r>
    <r>
      <rPr>
        <sz val="11"/>
        <rFont val="Arial Narrow"/>
        <family val="2"/>
      </rPr>
      <t>IP-44</t>
    </r>
  </si>
  <si>
    <r>
      <rPr>
        <sz val="11"/>
        <rFont val="Arial Narrow"/>
        <family val="2"/>
      </rPr>
      <t>53,00</t>
    </r>
  </si>
  <si>
    <r>
      <rPr>
        <sz val="11"/>
        <rFont val="Arial Narrow"/>
        <family val="2"/>
      </rPr>
      <t xml:space="preserve">Доставка и монтаж на светодиодно осветително тяло, LED-60W, L-1500мм,
</t>
    </r>
    <r>
      <rPr>
        <sz val="11"/>
        <rFont val="Arial Narrow"/>
        <family val="2"/>
      </rPr>
      <t>IP-44</t>
    </r>
  </si>
  <si>
    <r>
      <rPr>
        <sz val="11"/>
        <rFont val="Arial Narrow"/>
        <family val="2"/>
      </rPr>
      <t>6,00</t>
    </r>
  </si>
  <si>
    <r>
      <rPr>
        <sz val="11"/>
        <rFont val="Arial Narrow"/>
        <family val="2"/>
      </rPr>
      <t>Доставка и монтаж на евакуационно осветително тяло с LED осветители- 10W, за монтаж на стена, със степен на защита IP-33, с вградени акумулаторни батерии с автоматично включване и зареждане, за работа в евакуационен режим 1час</t>
    </r>
  </si>
  <si>
    <r>
      <rPr>
        <sz val="11"/>
        <rFont val="Arial Narrow"/>
        <family val="2"/>
      </rPr>
      <t>Доставка и монтаж на декоративна плафониера с осветител - LED-12W, 4000К, IP-44</t>
    </r>
  </si>
  <si>
    <r>
      <rPr>
        <sz val="11"/>
        <rFont val="Arial Narrow"/>
        <family val="2"/>
      </rPr>
      <t>Доставка и монтаж на луна за баня, комплект с осветител тип LED-5W; 4200ºК, IP-44;</t>
    </r>
  </si>
  <si>
    <r>
      <rPr>
        <sz val="11"/>
        <rFont val="Arial Narrow"/>
        <family val="2"/>
      </rPr>
      <t>Доставка и монтаж на прожекторно осветително тяло със светоизточник LED- 45W, IP-65, насочващо се, монтирано на фасадата</t>
    </r>
  </si>
  <si>
    <r>
      <rPr>
        <sz val="11"/>
        <rFont val="Arial Narrow"/>
        <family val="2"/>
      </rPr>
      <t>4,00</t>
    </r>
  </si>
  <si>
    <r>
      <rPr>
        <sz val="11"/>
        <rFont val="Arial Narrow"/>
        <family val="2"/>
      </rPr>
      <t>Доставка и монтаж на ключ сериен за скрита инсталация, ІР-20</t>
    </r>
  </si>
  <si>
    <r>
      <rPr>
        <sz val="11"/>
        <rFont val="Arial Narrow"/>
        <family val="2"/>
      </rPr>
      <t>Доставка и изтегляне в PVC канал на проводник СВТ 3х1.5мм2 /за вентилаторите в санитарните възли/.</t>
    </r>
  </si>
  <si>
    <r>
      <rPr>
        <sz val="11"/>
        <rFont val="Arial Narrow"/>
        <family val="2"/>
      </rPr>
      <t>Доставка и монтаж на PVC канал 20/20мм</t>
    </r>
  </si>
  <si>
    <r>
      <rPr>
        <b/>
        <sz val="11"/>
        <rFont val="Arial Narrow"/>
        <family val="2"/>
      </rPr>
      <t>VII</t>
    </r>
  </si>
  <si>
    <r>
      <rPr>
        <b/>
        <i/>
        <sz val="11"/>
        <rFont val="Arial Narrow"/>
        <family val="2"/>
      </rPr>
      <t>Силова инсталация</t>
    </r>
  </si>
  <si>
    <r>
      <rPr>
        <sz val="11"/>
        <rFont val="Arial Narrow"/>
        <family val="2"/>
      </rPr>
      <t>Доставка и изтегляне в PVC инстал. канал на проводник СВТ 5х10мм2</t>
    </r>
  </si>
  <si>
    <r>
      <rPr>
        <b/>
        <sz val="11"/>
        <rFont val="Arial Narrow"/>
        <family val="2"/>
      </rPr>
      <t>VIII</t>
    </r>
  </si>
  <si>
    <r>
      <rPr>
        <b/>
        <i/>
        <sz val="11"/>
        <rFont val="Arial Narrow"/>
        <family val="2"/>
      </rPr>
      <t>ОВиК</t>
    </r>
  </si>
  <si>
    <r>
      <rPr>
        <sz val="11"/>
        <rFont val="Arial Narrow"/>
        <family val="2"/>
      </rPr>
      <t xml:space="preserve">Климатична с-ма външен агрегат мултисплит инвертор 27000Btu Q отопление = 4.35/10.7kW, Qохлажане=3.2-9.5kW Ефективност в режим охлаждане SEER: 6.31 - клас А++ Ефективност в режим отопление SCOP:
</t>
    </r>
    <r>
      <rPr>
        <sz val="11"/>
        <rFont val="Arial Narrow"/>
        <family val="2"/>
      </rPr>
      <t>3.98 - клас А Nel=3.5kW - 220V</t>
    </r>
  </si>
  <si>
    <r>
      <rPr>
        <sz val="11"/>
        <rFont val="Arial Narrow"/>
        <family val="2"/>
      </rPr>
      <t>Тръбен път за климатична система</t>
    </r>
  </si>
  <si>
    <r>
      <rPr>
        <sz val="11"/>
        <rFont val="Arial Narrow"/>
        <family val="2"/>
      </rPr>
      <t>75,00</t>
    </r>
  </si>
  <si>
    <r>
      <rPr>
        <sz val="11"/>
        <rFont val="Arial Narrow"/>
        <family val="2"/>
      </rPr>
      <t>Кондензна тръба PVC ф20х1.8</t>
    </r>
  </si>
  <si>
    <r>
      <rPr>
        <sz val="11"/>
        <rFont val="Arial Narrow"/>
        <family val="2"/>
      </rPr>
      <t xml:space="preserve">Климатична с-ма външен агрегат мултисплит инвертор 24000Btu
</t>
    </r>
    <r>
      <rPr>
        <sz val="11"/>
        <rFont val="Arial Narrow"/>
        <family val="2"/>
      </rPr>
      <t xml:space="preserve">Q отопление 3.35/10.3kW, Qохлаждане 3.2-9.5kW Ефективност в режим охлаждане SEER: 7.61 - клас А++ Ефективност в режим отопление SCOP:
</t>
    </r>
    <r>
      <rPr>
        <sz val="11"/>
        <rFont val="Arial Narrow"/>
        <family val="2"/>
      </rPr>
      <t>4.21 - клас А+ Nel=3.5kW - 220V</t>
    </r>
  </si>
  <si>
    <r>
      <rPr>
        <sz val="11"/>
        <rFont val="Arial Narrow"/>
        <family val="2"/>
      </rPr>
      <t>Климатична с-ма външен агрегат VRV или VRF система. Мощност отопление 75kW и охлаждане 67.4kWNel=25kW - 380V</t>
    </r>
  </si>
  <si>
    <r>
      <rPr>
        <sz val="11"/>
        <rFont val="Arial Narrow"/>
        <family val="2"/>
      </rPr>
      <t>80,00</t>
    </r>
  </si>
  <si>
    <r>
      <rPr>
        <sz val="11"/>
        <rFont val="Arial Narrow"/>
        <family val="2"/>
      </rPr>
      <t>Разклонителен блок за вътрешни тела SU4A14A</t>
    </r>
  </si>
  <si>
    <r>
      <rPr>
        <sz val="11"/>
        <rFont val="Arial Narrow"/>
        <family val="2"/>
      </rPr>
      <t>Кабелно дистанционно управление</t>
    </r>
  </si>
  <si>
    <r>
      <rPr>
        <sz val="11"/>
        <rFont val="Arial Narrow"/>
        <family val="2"/>
      </rPr>
      <t xml:space="preserve">Климатична с-ма външен агрегат мултисплит супер инвертор с Q отопление
</t>
    </r>
    <r>
      <rPr>
        <sz val="11"/>
        <rFont val="Arial Narrow"/>
        <family val="2"/>
      </rPr>
      <t>= 2.35/10.7kW, Qохлаждане=1.9-8.5kW Nel=3.0kW - 220V</t>
    </r>
  </si>
  <si>
    <r>
      <rPr>
        <sz val="11"/>
        <rFont val="Arial Narrow"/>
        <family val="2"/>
      </rPr>
      <t>Вътрешно тяло за касетъчен тип за таванен монтаж VRV или VRF система. Мощност охлаждане:11,2kW. Мощност отопление:12,5kW Nel=0.078kW - 220V</t>
    </r>
  </si>
  <si>
    <r>
      <rPr>
        <sz val="11"/>
        <rFont val="Arial Narrow"/>
        <family val="2"/>
      </rPr>
      <t>Вътрешно тяло за касетъчен тип за таванен монтаж VRV или VRF система. Мощност охлаждане:7,1kW. Мощност отопление:8,0kW Nel=0.028kW - 220V</t>
    </r>
  </si>
  <si>
    <r>
      <rPr>
        <sz val="11"/>
        <rFont val="Arial Narrow"/>
        <family val="2"/>
      </rPr>
      <t xml:space="preserve">Вътрешно тяло за подов монтаж мулти сплит система 18 000 BTU Отдавана мощност на охлаждане (Мин./Ном./Макс) 1.4 / 5.0 / 5.4 kW
</t>
    </r>
    <r>
      <rPr>
        <sz val="11"/>
        <rFont val="Arial Narrow"/>
        <family val="2"/>
      </rPr>
      <t>Отдавана мощност на отопление (Мин./Ном./Макс) 1.4 / 5.8 / 6.2 kW SEER (коефициент на сезонна ефективност в режим на охлаждане) 7.2 SCOP (коефициент на сезонна ефективност в режим на отопление) 4.26 Nel=0.028kW - 220V - инверторен климатик</t>
    </r>
  </si>
  <si>
    <r>
      <rPr>
        <sz val="11"/>
        <rFont val="Arial Narrow"/>
        <family val="2"/>
      </rPr>
      <t>Вътрешно тяло за подов монтаж мулти сплит система 9 000 BTU Отдавана мощност на охлаждане (Мин./Ном./Макс) 1.4 / 2.4 / 3.5 kW Отдавана мощност на отопление (Мин./Ном./Макс) 1.3 / 3.4 / 4.7 kW SEER (коефициент на сезонна ефективност в режим на охлаждане) 8.64 SCOP (коефициент на сезонна ефективност в режим на отопление) 4.7 Nel=0.028kW - 220V - инверторен климатик</t>
    </r>
  </si>
  <si>
    <r>
      <rPr>
        <sz val="11"/>
        <rFont val="Arial Narrow"/>
        <family val="2"/>
      </rPr>
      <t>Вътрешно тяло за подов монтаж мулти сплит система 12 000 BTU Отдавана мощност на охлаждане (Мин./Ном./Макс) 1.4 / 3.4 / 4.4 kW Отдавана мощност на отопление (Мин./Ном./Макс) 1.4 / 4.5 / 5.8 kW SEER (коефициент на сезонна ефективност в режим на охлаждане) 8.19 SCOP (коефициент на сезонна ефективност в режим на отопление) 4.68 Nel=0.028kW - 220V- инверторен климатик</t>
    </r>
  </si>
  <si>
    <r>
      <rPr>
        <sz val="11"/>
        <rFont val="Arial Narrow"/>
        <family val="2"/>
      </rPr>
      <t>Вътрешно тяло за стенен монтаж мулти сплит система 18 000 BTU Отдавана мощност на охлаждане (Мин./Ном./Макс) 1.7 / 5.0 / 5.3 kW Отдавана мощност на отопление (Мин./Ном./Макс) 1.7 / 5.8 / 6.5 kW SEER (коефициент на сезонна ефективност в режим на охлаждане) 7.8 SCOP (коефициент на сезонна ефективност в режим на отопление) 4.8 Nel=0.028kW - 220V - Хиперинверторен климатик</t>
    </r>
  </si>
  <si>
    <r>
      <rPr>
        <sz val="11"/>
        <rFont val="Arial Narrow"/>
        <family val="2"/>
      </rPr>
      <t xml:space="preserve">Вътрешно тяло за стенен монтаж мулти сплит система 12 000 BTU Отдавана мощност на охлаждане (Мин./Ном./Макс) 1.4 / 3.4 / 4.0 kW Отдавана мощност на отопление (Мин./Ном./Макс) 1.4 / 4.0 / 5.2 kW SEER (коефициент на сезонна ефективност в режим на охлаждане) 8.65 SCOP (коефициент на сезонна ефективност в режим на отопление) 5.1
</t>
    </r>
    <r>
      <rPr>
        <sz val="11"/>
        <rFont val="Arial Narrow"/>
        <family val="2"/>
      </rPr>
      <t>Nel=0.028kW - 220V - Хиперинверторен климатикМакс. дебит - 1350 m3/h ; Nel - 75W. Вентилация тоалетни</t>
    </r>
  </si>
  <si>
    <r>
      <rPr>
        <sz val="11"/>
        <rFont val="Arial Narrow"/>
        <family val="2"/>
      </rPr>
      <t>Oсов вентилатор за баня с възвратна клапа Q=90m³/h, P=20W, 220V</t>
    </r>
  </si>
  <si>
    <r>
      <rPr>
        <sz val="11"/>
        <rFont val="Arial Narrow"/>
        <family val="2"/>
      </rPr>
      <t xml:space="preserve">Вентилационна решетка за кръгъл въздуховод </t>
    </r>
    <r>
      <rPr>
        <sz val="11"/>
        <rFont val="Cambria Math"/>
        <family val="1"/>
      </rPr>
      <t>∅</t>
    </r>
    <r>
      <rPr>
        <sz val="11"/>
        <rFont val="Arial Narrow"/>
        <family val="2"/>
      </rPr>
      <t>100</t>
    </r>
  </si>
  <si>
    <r>
      <rPr>
        <sz val="11"/>
        <rFont val="Arial Narrow"/>
        <family val="2"/>
      </rPr>
      <t xml:space="preserve">Кръгла тръба от поцинкована ламарина тип "Spiro" </t>
    </r>
    <r>
      <rPr>
        <sz val="11"/>
        <rFont val="Cambria Math"/>
        <family val="1"/>
      </rPr>
      <t>∅</t>
    </r>
    <r>
      <rPr>
        <sz val="11"/>
        <rFont val="Arial Narrow"/>
        <family val="2"/>
      </rPr>
      <t>100 х 0,5мм</t>
    </r>
  </si>
  <si>
    <r>
      <rPr>
        <sz val="11"/>
        <rFont val="Arial Narrow"/>
        <family val="2"/>
      </rPr>
      <t>15,00</t>
    </r>
  </si>
  <si>
    <t>Количествено-стойностна сметка - образец 1</t>
  </si>
  <si>
    <t>Ед. Цена</t>
  </si>
  <si>
    <t>Стойност</t>
  </si>
  <si>
    <t>Обща стойност без ДДС :</t>
  </si>
  <si>
    <t>20% ДДС</t>
  </si>
  <si>
    <t>ОБЩО:</t>
  </si>
  <si>
    <t>ИЗГОTВИЛ : …..................................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</si>
</sst>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;###0"/>
  </numFmts>
  <fonts count="13" x14ac:knownFonts="1">
    <font>
      <sz val="10"/>
      <color rgb="FF000000"/>
      <name val="Times New Roman"/>
      <charset val="204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rgb="FF000000"/>
      <name val="Arial Narrow"/>
      <family val="2"/>
    </font>
    <font>
      <sz val="11"/>
      <name val="Calibri"/>
      <family val="2"/>
    </font>
    <font>
      <sz val="11"/>
      <name val="Arial"/>
      <family val="2"/>
    </font>
    <font>
      <sz val="11"/>
      <name val="Cambria Math"/>
      <family val="1"/>
    </font>
    <font>
      <sz val="10"/>
      <color rgb="FF000000"/>
      <name val="Times New Roman"/>
      <family val="1"/>
    </font>
    <font>
      <b/>
      <sz val="12"/>
      <name val="Arial Narrow"/>
      <family val="2"/>
    </font>
    <font>
      <b/>
      <sz val="12"/>
      <color rgb="FF000000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2" borderId="4" xfId="0" applyFill="1" applyBorder="1"/>
    <xf numFmtId="0" fontId="11" fillId="0" borderId="4" xfId="0" applyFont="1" applyBorder="1"/>
    <xf numFmtId="2" fontId="11" fillId="0" borderId="4" xfId="0" applyNumberFormat="1" applyFont="1" applyBorder="1"/>
    <xf numFmtId="0" fontId="0" fillId="0" borderId="4" xfId="0" applyBorder="1"/>
    <xf numFmtId="0" fontId="12" fillId="0" borderId="4" xfId="0" applyFont="1" applyBorder="1"/>
    <xf numFmtId="2" fontId="12" fillId="0" borderId="4" xfId="0" applyNumberFormat="1" applyFont="1" applyBorder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3632200</xdr:colOff>
      <xdr:row>0</xdr:row>
      <xdr:rowOff>0</xdr:rowOff>
    </xdr:from>
    <xdr:to>
      <xdr:col>7</xdr:col>
      <xdr:colOff>103772</xdr:colOff>
      <xdr:row>4</xdr:row>
      <xdr:rowOff>40807</xdr:rowOff>
    </xdr:to>
    <xdr:pic>
      <xdr:nvPicPr>
        <xdr:cNvPr id="2" name="Picture 1" descr="BG Финансирано от Европейския съюз_POS">
          <a:extLst>
            <a:ext uri="{FF2B5EF4-FFF2-40B4-BE49-F238E27FC236}">
              <a16:creationId xmlns:a16="http://schemas.microsoft.com/office/drawing/2014/main" id="{17F276C6-AF99-C040-B794-C168F73A6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9900" y="0"/>
          <a:ext cx="3088272" cy="8028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3"/>
  <sheetViews>
    <sheetView tabSelected="1" view="pageBreakPreview" topLeftCell="A89" zoomScale="60" zoomScaleNormal="100" workbookViewId="0">
      <selection activeCell="K10" sqref="K10"/>
    </sheetView>
  </sheetViews>
  <sheetFormatPr baseColWidth="10" defaultColWidth="9" defaultRowHeight="13" x14ac:dyDescent="0.15"/>
  <cols>
    <col min="1" max="1" width="11.59765625" customWidth="1"/>
    <col min="2" max="2" width="18.59765625" customWidth="1"/>
    <col min="3" max="3" width="58.19921875" customWidth="1"/>
    <col min="4" max="4" width="12.59765625" customWidth="1"/>
    <col min="5" max="5" width="11.59765625" customWidth="1"/>
    <col min="6" max="6" width="9.796875" customWidth="1"/>
    <col min="7" max="7" width="12" customWidth="1"/>
  </cols>
  <sheetData>
    <row r="1" spans="1:7" ht="15" customHeight="1" x14ac:dyDescent="0.15"/>
    <row r="2" spans="1:7" ht="15" customHeight="1" x14ac:dyDescent="0.15">
      <c r="A2" s="15" t="s">
        <v>129</v>
      </c>
      <c r="B2" s="16"/>
      <c r="C2" s="16"/>
    </row>
    <row r="3" spans="1:7" ht="15" customHeight="1" x14ac:dyDescent="0.15"/>
    <row r="4" spans="1:7" ht="15" customHeight="1" x14ac:dyDescent="0.15">
      <c r="A4" s="1"/>
    </row>
    <row r="5" spans="1:7" ht="35" customHeight="1" x14ac:dyDescent="0.15">
      <c r="A5" s="2" t="s">
        <v>0</v>
      </c>
      <c r="B5" s="27" t="s">
        <v>1</v>
      </c>
      <c r="C5" s="28"/>
      <c r="D5" s="2" t="s">
        <v>2</v>
      </c>
      <c r="E5" s="14" t="s">
        <v>3</v>
      </c>
      <c r="F5" s="19" t="s">
        <v>130</v>
      </c>
      <c r="G5" s="19" t="s">
        <v>131</v>
      </c>
    </row>
    <row r="6" spans="1:7" ht="24" customHeight="1" x14ac:dyDescent="0.15">
      <c r="A6" s="4" t="s">
        <v>4</v>
      </c>
      <c r="B6" s="29" t="s">
        <v>5</v>
      </c>
      <c r="C6" s="30"/>
      <c r="D6" s="5"/>
      <c r="E6" s="11"/>
      <c r="F6" s="20"/>
      <c r="G6" s="20"/>
    </row>
    <row r="7" spans="1:7" ht="20" customHeight="1" x14ac:dyDescent="0.15">
      <c r="A7" s="6">
        <v>1</v>
      </c>
      <c r="B7" s="31" t="s">
        <v>6</v>
      </c>
      <c r="C7" s="32"/>
      <c r="D7" s="8" t="s">
        <v>7</v>
      </c>
      <c r="E7" s="7" t="s">
        <v>8</v>
      </c>
      <c r="F7" s="20"/>
      <c r="G7" s="20"/>
    </row>
    <row r="8" spans="1:7" ht="20" customHeight="1" x14ac:dyDescent="0.15">
      <c r="A8" s="6">
        <v>2</v>
      </c>
      <c r="B8" s="31" t="s">
        <v>9</v>
      </c>
      <c r="C8" s="32"/>
      <c r="D8" s="8" t="s">
        <v>7</v>
      </c>
      <c r="E8" s="7" t="s">
        <v>10</v>
      </c>
      <c r="F8" s="20"/>
      <c r="G8" s="20"/>
    </row>
    <row r="9" spans="1:7" ht="41" customHeight="1" x14ac:dyDescent="0.15">
      <c r="A9" s="9">
        <v>3</v>
      </c>
      <c r="B9" s="31" t="s">
        <v>11</v>
      </c>
      <c r="C9" s="32"/>
      <c r="D9" s="10" t="s">
        <v>7</v>
      </c>
      <c r="E9" s="18" t="s">
        <v>12</v>
      </c>
      <c r="F9" s="20"/>
      <c r="G9" s="20"/>
    </row>
    <row r="10" spans="1:7" ht="61" customHeight="1" x14ac:dyDescent="0.15">
      <c r="A10" s="9">
        <v>4</v>
      </c>
      <c r="B10" s="33" t="s">
        <v>13</v>
      </c>
      <c r="C10" s="34"/>
      <c r="D10" s="10" t="s">
        <v>14</v>
      </c>
      <c r="E10" s="18" t="s">
        <v>15</v>
      </c>
      <c r="F10" s="20"/>
      <c r="G10" s="20"/>
    </row>
    <row r="11" spans="1:7" ht="46" customHeight="1" x14ac:dyDescent="0.15">
      <c r="A11" s="9">
        <v>5</v>
      </c>
      <c r="B11" s="31" t="s">
        <v>16</v>
      </c>
      <c r="C11" s="32"/>
      <c r="D11" s="10" t="s">
        <v>7</v>
      </c>
      <c r="E11" s="18" t="s">
        <v>12</v>
      </c>
      <c r="F11" s="20"/>
      <c r="G11" s="20"/>
    </row>
    <row r="12" spans="1:7" ht="20" customHeight="1" x14ac:dyDescent="0.15">
      <c r="A12" s="4" t="s">
        <v>17</v>
      </c>
      <c r="B12" s="29" t="s">
        <v>18</v>
      </c>
      <c r="C12" s="30"/>
      <c r="D12" s="5"/>
      <c r="E12" s="11"/>
      <c r="F12" s="20"/>
      <c r="G12" s="20"/>
    </row>
    <row r="13" spans="1:7" ht="28" customHeight="1" x14ac:dyDescent="0.15">
      <c r="A13" s="6">
        <v>1</v>
      </c>
      <c r="B13" s="31" t="s">
        <v>19</v>
      </c>
      <c r="C13" s="32"/>
      <c r="D13" s="8" t="s">
        <v>20</v>
      </c>
      <c r="E13" s="7" t="s">
        <v>21</v>
      </c>
      <c r="F13" s="20"/>
      <c r="G13" s="20"/>
    </row>
    <row r="14" spans="1:7" ht="32" customHeight="1" x14ac:dyDescent="0.15">
      <c r="A14" s="6">
        <v>2</v>
      </c>
      <c r="B14" s="31" t="s">
        <v>22</v>
      </c>
      <c r="C14" s="32"/>
      <c r="D14" s="8" t="s">
        <v>7</v>
      </c>
      <c r="E14" s="7" t="s">
        <v>23</v>
      </c>
      <c r="F14" s="20"/>
      <c r="G14" s="20"/>
    </row>
    <row r="15" spans="1:7" ht="46" customHeight="1" x14ac:dyDescent="0.15">
      <c r="A15" s="9">
        <v>3</v>
      </c>
      <c r="B15" s="31" t="s">
        <v>24</v>
      </c>
      <c r="C15" s="32"/>
      <c r="D15" s="10" t="s">
        <v>7</v>
      </c>
      <c r="E15" s="18" t="s">
        <v>23</v>
      </c>
      <c r="F15" s="20"/>
      <c r="G15" s="20"/>
    </row>
    <row r="16" spans="1:7" ht="20" customHeight="1" x14ac:dyDescent="0.15">
      <c r="A16" s="4" t="s">
        <v>25</v>
      </c>
      <c r="B16" s="29" t="s">
        <v>26</v>
      </c>
      <c r="C16" s="30"/>
      <c r="D16" s="5"/>
      <c r="E16" s="11"/>
      <c r="F16" s="20"/>
      <c r="G16" s="20"/>
    </row>
    <row r="17" spans="1:7" ht="27" customHeight="1" x14ac:dyDescent="0.15">
      <c r="A17" s="6">
        <v>1</v>
      </c>
      <c r="B17" s="31" t="s">
        <v>27</v>
      </c>
      <c r="C17" s="32"/>
      <c r="D17" s="8" t="s">
        <v>14</v>
      </c>
      <c r="E17" s="7" t="s">
        <v>28</v>
      </c>
      <c r="F17" s="20"/>
      <c r="G17" s="20"/>
    </row>
    <row r="18" spans="1:7" ht="41" customHeight="1" x14ac:dyDescent="0.15">
      <c r="A18" s="9">
        <v>2</v>
      </c>
      <c r="B18" s="31" t="s">
        <v>29</v>
      </c>
      <c r="C18" s="32"/>
      <c r="D18" s="10" t="s">
        <v>14</v>
      </c>
      <c r="E18" s="18" t="s">
        <v>15</v>
      </c>
      <c r="F18" s="20"/>
      <c r="G18" s="20"/>
    </row>
    <row r="19" spans="1:7" ht="27" customHeight="1" x14ac:dyDescent="0.15">
      <c r="A19" s="6">
        <v>3</v>
      </c>
      <c r="B19" s="31" t="s">
        <v>30</v>
      </c>
      <c r="C19" s="32"/>
      <c r="D19" s="8" t="s">
        <v>14</v>
      </c>
      <c r="E19" s="7" t="s">
        <v>31</v>
      </c>
      <c r="F19" s="20"/>
      <c r="G19" s="20"/>
    </row>
    <row r="20" spans="1:7" ht="27" customHeight="1" x14ac:dyDescent="0.15">
      <c r="A20" s="6">
        <v>4</v>
      </c>
      <c r="B20" s="31" t="s">
        <v>32</v>
      </c>
      <c r="C20" s="32"/>
      <c r="D20" s="8" t="s">
        <v>20</v>
      </c>
      <c r="E20" s="7" t="s">
        <v>33</v>
      </c>
      <c r="F20" s="20"/>
      <c r="G20" s="20"/>
    </row>
    <row r="21" spans="1:7" ht="20" customHeight="1" x14ac:dyDescent="0.15">
      <c r="A21" s="4" t="s">
        <v>34</v>
      </c>
      <c r="B21" s="29" t="s">
        <v>35</v>
      </c>
      <c r="C21" s="30"/>
      <c r="D21" s="5"/>
      <c r="E21" s="11"/>
      <c r="F21" s="20"/>
      <c r="G21" s="20"/>
    </row>
    <row r="22" spans="1:7" ht="20" customHeight="1" x14ac:dyDescent="0.15">
      <c r="A22" s="6">
        <v>1</v>
      </c>
      <c r="B22" s="31" t="s">
        <v>36</v>
      </c>
      <c r="C22" s="32"/>
      <c r="D22" s="8" t="s">
        <v>7</v>
      </c>
      <c r="E22" s="7" t="s">
        <v>37</v>
      </c>
      <c r="F22" s="20"/>
      <c r="G22" s="20"/>
    </row>
    <row r="23" spans="1:7" ht="20" customHeight="1" x14ac:dyDescent="0.15">
      <c r="A23" s="6">
        <v>2</v>
      </c>
      <c r="B23" s="31" t="s">
        <v>38</v>
      </c>
      <c r="C23" s="32"/>
      <c r="D23" s="8" t="s">
        <v>7</v>
      </c>
      <c r="E23" s="7" t="s">
        <v>39</v>
      </c>
      <c r="F23" s="20"/>
      <c r="G23" s="20"/>
    </row>
    <row r="24" spans="1:7" ht="41" customHeight="1" x14ac:dyDescent="0.15">
      <c r="A24" s="9">
        <v>3</v>
      </c>
      <c r="B24" s="31" t="s">
        <v>40</v>
      </c>
      <c r="C24" s="32"/>
      <c r="D24" s="10" t="s">
        <v>7</v>
      </c>
      <c r="E24" s="18" t="s">
        <v>37</v>
      </c>
      <c r="F24" s="20"/>
      <c r="G24" s="20"/>
    </row>
    <row r="25" spans="1:7" ht="35" customHeight="1" x14ac:dyDescent="0.15">
      <c r="A25" s="2" t="s">
        <v>0</v>
      </c>
      <c r="B25" s="11"/>
      <c r="C25" s="3" t="s">
        <v>1</v>
      </c>
      <c r="D25" s="2" t="s">
        <v>2</v>
      </c>
      <c r="E25" s="14" t="s">
        <v>3</v>
      </c>
      <c r="F25" s="20"/>
      <c r="G25" s="20"/>
    </row>
    <row r="26" spans="1:7" ht="70" customHeight="1" x14ac:dyDescent="0.15">
      <c r="A26" s="9">
        <v>4</v>
      </c>
      <c r="B26" s="31" t="s">
        <v>41</v>
      </c>
      <c r="C26" s="32"/>
      <c r="D26" s="10" t="s">
        <v>14</v>
      </c>
      <c r="E26" s="18" t="s">
        <v>42</v>
      </c>
      <c r="F26" s="20"/>
      <c r="G26" s="20"/>
    </row>
    <row r="27" spans="1:7" ht="30" customHeight="1" x14ac:dyDescent="0.15">
      <c r="A27" s="6">
        <v>5</v>
      </c>
      <c r="B27" s="31" t="s">
        <v>43</v>
      </c>
      <c r="C27" s="32"/>
      <c r="D27" s="8" t="s">
        <v>7</v>
      </c>
      <c r="E27" s="7" t="s">
        <v>39</v>
      </c>
      <c r="F27" s="20"/>
      <c r="G27" s="20"/>
    </row>
    <row r="28" spans="1:7" ht="30" customHeight="1" x14ac:dyDescent="0.15">
      <c r="A28" s="6">
        <v>6</v>
      </c>
      <c r="B28" s="31" t="s">
        <v>44</v>
      </c>
      <c r="C28" s="32"/>
      <c r="D28" s="8" t="s">
        <v>45</v>
      </c>
      <c r="E28" s="7" t="s">
        <v>15</v>
      </c>
      <c r="F28" s="20"/>
      <c r="G28" s="20"/>
    </row>
    <row r="29" spans="1:7" ht="35" customHeight="1" x14ac:dyDescent="0.15">
      <c r="A29" s="4" t="s">
        <v>46</v>
      </c>
      <c r="B29" s="29" t="s">
        <v>47</v>
      </c>
      <c r="C29" s="30"/>
      <c r="D29" s="5"/>
      <c r="E29" s="11"/>
      <c r="F29" s="20"/>
      <c r="G29" s="20"/>
    </row>
    <row r="30" spans="1:7" ht="30" customHeight="1" x14ac:dyDescent="0.15">
      <c r="A30" s="6">
        <v>1</v>
      </c>
      <c r="B30" s="31" t="s">
        <v>48</v>
      </c>
      <c r="C30" s="32"/>
      <c r="D30" s="8" t="s">
        <v>49</v>
      </c>
      <c r="E30" s="7" t="s">
        <v>50</v>
      </c>
      <c r="F30" s="20"/>
      <c r="G30" s="20"/>
    </row>
    <row r="31" spans="1:7" ht="30" customHeight="1" x14ac:dyDescent="0.15">
      <c r="A31" s="6">
        <v>2</v>
      </c>
      <c r="B31" s="31" t="s">
        <v>51</v>
      </c>
      <c r="C31" s="32"/>
      <c r="D31" s="8" t="s">
        <v>49</v>
      </c>
      <c r="E31" s="7" t="s">
        <v>52</v>
      </c>
      <c r="F31" s="20"/>
      <c r="G31" s="20"/>
    </row>
    <row r="32" spans="1:7" ht="30" customHeight="1" x14ac:dyDescent="0.15">
      <c r="A32" s="6">
        <v>3</v>
      </c>
      <c r="B32" s="31" t="s">
        <v>53</v>
      </c>
      <c r="C32" s="32"/>
      <c r="D32" s="8" t="s">
        <v>49</v>
      </c>
      <c r="E32" s="7" t="s">
        <v>52</v>
      </c>
      <c r="F32" s="20"/>
      <c r="G32" s="20"/>
    </row>
    <row r="33" spans="1:7" ht="30" customHeight="1" x14ac:dyDescent="0.15">
      <c r="A33" s="6">
        <v>4</v>
      </c>
      <c r="B33" s="31" t="s">
        <v>54</v>
      </c>
      <c r="C33" s="32"/>
      <c r="D33" s="8" t="s">
        <v>49</v>
      </c>
      <c r="E33" s="7" t="s">
        <v>52</v>
      </c>
      <c r="F33" s="20"/>
      <c r="G33" s="20"/>
    </row>
    <row r="34" spans="1:7" ht="30" customHeight="1" x14ac:dyDescent="0.15">
      <c r="A34" s="6">
        <v>5</v>
      </c>
      <c r="B34" s="31" t="s">
        <v>55</v>
      </c>
      <c r="C34" s="32"/>
      <c r="D34" s="8" t="s">
        <v>49</v>
      </c>
      <c r="E34" s="7" t="s">
        <v>52</v>
      </c>
      <c r="F34" s="20"/>
      <c r="G34" s="20"/>
    </row>
    <row r="35" spans="1:7" ht="30" customHeight="1" x14ac:dyDescent="0.15">
      <c r="A35" s="6">
        <v>6</v>
      </c>
      <c r="B35" s="31" t="s">
        <v>56</v>
      </c>
      <c r="C35" s="32"/>
      <c r="D35" s="8" t="s">
        <v>45</v>
      </c>
      <c r="E35" s="7" t="s">
        <v>57</v>
      </c>
      <c r="F35" s="20"/>
      <c r="G35" s="20"/>
    </row>
    <row r="36" spans="1:7" ht="30" customHeight="1" x14ac:dyDescent="0.15">
      <c r="A36" s="6">
        <v>7</v>
      </c>
      <c r="B36" s="7" t="s">
        <v>58</v>
      </c>
      <c r="C36" s="12"/>
      <c r="D36" s="8" t="s">
        <v>49</v>
      </c>
      <c r="E36" s="7" t="s">
        <v>59</v>
      </c>
      <c r="F36" s="20"/>
      <c r="G36" s="20"/>
    </row>
    <row r="37" spans="1:7" ht="30" customHeight="1" x14ac:dyDescent="0.15">
      <c r="A37" s="6">
        <v>8</v>
      </c>
      <c r="B37" s="31" t="s">
        <v>60</v>
      </c>
      <c r="C37" s="32"/>
      <c r="D37" s="8" t="s">
        <v>45</v>
      </c>
      <c r="E37" s="7" t="s">
        <v>61</v>
      </c>
      <c r="F37" s="20"/>
      <c r="G37" s="20"/>
    </row>
    <row r="38" spans="1:7" ht="30" customHeight="1" x14ac:dyDescent="0.15">
      <c r="A38" s="6">
        <v>9</v>
      </c>
      <c r="B38" s="31" t="s">
        <v>62</v>
      </c>
      <c r="C38" s="32"/>
      <c r="D38" s="8" t="s">
        <v>45</v>
      </c>
      <c r="E38" s="7" t="s">
        <v>63</v>
      </c>
      <c r="F38" s="20"/>
      <c r="G38" s="20"/>
    </row>
    <row r="39" spans="1:7" ht="30" customHeight="1" x14ac:dyDescent="0.15">
      <c r="A39" s="6">
        <v>10</v>
      </c>
      <c r="B39" s="31" t="s">
        <v>64</v>
      </c>
      <c r="C39" s="32"/>
      <c r="D39" s="8" t="s">
        <v>45</v>
      </c>
      <c r="E39" s="7" t="s">
        <v>65</v>
      </c>
      <c r="F39" s="20"/>
      <c r="G39" s="20"/>
    </row>
    <row r="40" spans="1:7" ht="30" customHeight="1" x14ac:dyDescent="0.15">
      <c r="A40" s="6">
        <v>11</v>
      </c>
      <c r="B40" s="31" t="s">
        <v>66</v>
      </c>
      <c r="C40" s="32"/>
      <c r="D40" s="8" t="s">
        <v>45</v>
      </c>
      <c r="E40" s="7" t="s">
        <v>67</v>
      </c>
      <c r="F40" s="20"/>
      <c r="G40" s="20"/>
    </row>
    <row r="41" spans="1:7" ht="30" customHeight="1" x14ac:dyDescent="0.15">
      <c r="A41" s="6">
        <v>12</v>
      </c>
      <c r="B41" s="31" t="s">
        <v>68</v>
      </c>
      <c r="C41" s="32"/>
      <c r="D41" s="8" t="s">
        <v>45</v>
      </c>
      <c r="E41" s="7" t="s">
        <v>67</v>
      </c>
      <c r="F41" s="20"/>
      <c r="G41" s="20"/>
    </row>
    <row r="42" spans="1:7" ht="30" customHeight="1" x14ac:dyDescent="0.15">
      <c r="A42" s="6">
        <v>13</v>
      </c>
      <c r="B42" s="31" t="s">
        <v>69</v>
      </c>
      <c r="C42" s="32"/>
      <c r="D42" s="8" t="s">
        <v>45</v>
      </c>
      <c r="E42" s="7" t="s">
        <v>67</v>
      </c>
      <c r="F42" s="20"/>
      <c r="G42" s="20"/>
    </row>
    <row r="43" spans="1:7" ht="30" customHeight="1" x14ac:dyDescent="0.15">
      <c r="A43" s="6">
        <v>14</v>
      </c>
      <c r="B43" s="31" t="s">
        <v>70</v>
      </c>
      <c r="C43" s="32"/>
      <c r="D43" s="8" t="s">
        <v>45</v>
      </c>
      <c r="E43" s="7" t="s">
        <v>71</v>
      </c>
      <c r="F43" s="20"/>
      <c r="G43" s="20"/>
    </row>
    <row r="44" spans="1:7" ht="30" customHeight="1" x14ac:dyDescent="0.15">
      <c r="A44" s="6">
        <v>15</v>
      </c>
      <c r="B44" s="31" t="s">
        <v>72</v>
      </c>
      <c r="C44" s="32"/>
      <c r="D44" s="8" t="s">
        <v>45</v>
      </c>
      <c r="E44" s="7" t="s">
        <v>73</v>
      </c>
      <c r="F44" s="20"/>
      <c r="G44" s="20"/>
    </row>
    <row r="45" spans="1:7" ht="30" customHeight="1" x14ac:dyDescent="0.15">
      <c r="A45" s="6">
        <v>16</v>
      </c>
      <c r="B45" s="31" t="s">
        <v>74</v>
      </c>
      <c r="C45" s="32"/>
      <c r="D45" s="8" t="s">
        <v>45</v>
      </c>
      <c r="E45" s="7" t="s">
        <v>67</v>
      </c>
      <c r="F45" s="20"/>
      <c r="G45" s="20"/>
    </row>
    <row r="46" spans="1:7" ht="30" customHeight="1" x14ac:dyDescent="0.15">
      <c r="A46" s="6">
        <v>17</v>
      </c>
      <c r="B46" s="31" t="s">
        <v>75</v>
      </c>
      <c r="C46" s="32"/>
      <c r="D46" s="8" t="s">
        <v>45</v>
      </c>
      <c r="E46" s="7" t="s">
        <v>71</v>
      </c>
      <c r="F46" s="20"/>
      <c r="G46" s="20"/>
    </row>
    <row r="47" spans="1:7" ht="30" customHeight="1" x14ac:dyDescent="0.15">
      <c r="A47" s="6">
        <v>18</v>
      </c>
      <c r="B47" s="31" t="s">
        <v>76</v>
      </c>
      <c r="C47" s="32"/>
      <c r="D47" s="8" t="s">
        <v>45</v>
      </c>
      <c r="E47" s="7" t="s">
        <v>77</v>
      </c>
      <c r="F47" s="20"/>
      <c r="G47" s="20"/>
    </row>
    <row r="48" spans="1:7" ht="35" customHeight="1" x14ac:dyDescent="0.15">
      <c r="A48" s="2" t="s">
        <v>0</v>
      </c>
      <c r="B48" s="27" t="s">
        <v>1</v>
      </c>
      <c r="C48" s="28"/>
      <c r="D48" s="2" t="s">
        <v>2</v>
      </c>
      <c r="E48" s="14" t="s">
        <v>3</v>
      </c>
      <c r="F48" s="20"/>
      <c r="G48" s="20"/>
    </row>
    <row r="49" spans="1:7" ht="30" customHeight="1" x14ac:dyDescent="0.15">
      <c r="A49" s="6">
        <v>19</v>
      </c>
      <c r="B49" s="31" t="s">
        <v>78</v>
      </c>
      <c r="C49" s="32"/>
      <c r="D49" s="8" t="s">
        <v>45</v>
      </c>
      <c r="E49" s="7" t="s">
        <v>79</v>
      </c>
      <c r="F49" s="20"/>
      <c r="G49" s="20"/>
    </row>
    <row r="50" spans="1:7" ht="30" customHeight="1" x14ac:dyDescent="0.15">
      <c r="A50" s="6">
        <v>20</v>
      </c>
      <c r="B50" s="31" t="s">
        <v>80</v>
      </c>
      <c r="C50" s="32"/>
      <c r="D50" s="8" t="s">
        <v>49</v>
      </c>
      <c r="E50" s="7" t="s">
        <v>52</v>
      </c>
      <c r="F50" s="20"/>
      <c r="G50" s="20"/>
    </row>
    <row r="51" spans="1:7" ht="30" customHeight="1" x14ac:dyDescent="0.15">
      <c r="A51" s="6">
        <v>21</v>
      </c>
      <c r="B51" s="31" t="s">
        <v>81</v>
      </c>
      <c r="C51" s="32"/>
      <c r="D51" s="8" t="s">
        <v>20</v>
      </c>
      <c r="E51" s="7" t="s">
        <v>82</v>
      </c>
      <c r="F51" s="20"/>
      <c r="G51" s="20"/>
    </row>
    <row r="52" spans="1:7" ht="30" customHeight="1" x14ac:dyDescent="0.15">
      <c r="A52" s="4" t="s">
        <v>83</v>
      </c>
      <c r="B52" s="29" t="s">
        <v>84</v>
      </c>
      <c r="C52" s="30"/>
      <c r="D52" s="5"/>
      <c r="E52" s="11"/>
      <c r="F52" s="20"/>
      <c r="G52" s="20"/>
    </row>
    <row r="53" spans="1:7" ht="30" customHeight="1" x14ac:dyDescent="0.15">
      <c r="A53" s="6">
        <v>1</v>
      </c>
      <c r="B53" s="31" t="s">
        <v>85</v>
      </c>
      <c r="C53" s="32"/>
      <c r="D53" s="8" t="s">
        <v>49</v>
      </c>
      <c r="E53" s="7" t="s">
        <v>86</v>
      </c>
      <c r="F53" s="20"/>
      <c r="G53" s="20"/>
    </row>
    <row r="54" spans="1:7" ht="30" customHeight="1" x14ac:dyDescent="0.15">
      <c r="A54" s="6">
        <v>2</v>
      </c>
      <c r="B54" s="31" t="s">
        <v>87</v>
      </c>
      <c r="C54" s="32"/>
      <c r="D54" s="8" t="s">
        <v>49</v>
      </c>
      <c r="E54" s="7" t="s">
        <v>88</v>
      </c>
      <c r="F54" s="20"/>
      <c r="G54" s="20"/>
    </row>
    <row r="55" spans="1:7" ht="51" customHeight="1" x14ac:dyDescent="0.15">
      <c r="A55" s="9">
        <v>3</v>
      </c>
      <c r="B55" s="31" t="s">
        <v>89</v>
      </c>
      <c r="C55" s="32"/>
      <c r="D55" s="10" t="s">
        <v>49</v>
      </c>
      <c r="E55" s="18" t="s">
        <v>90</v>
      </c>
      <c r="F55" s="20"/>
      <c r="G55" s="20"/>
    </row>
    <row r="56" spans="1:7" ht="30" customHeight="1" x14ac:dyDescent="0.15">
      <c r="A56" s="6">
        <v>4</v>
      </c>
      <c r="B56" s="33" t="s">
        <v>91</v>
      </c>
      <c r="C56" s="34"/>
      <c r="D56" s="8" t="s">
        <v>49</v>
      </c>
      <c r="E56" s="7" t="s">
        <v>92</v>
      </c>
      <c r="F56" s="20"/>
      <c r="G56" s="20"/>
    </row>
    <row r="57" spans="1:7" ht="30" customHeight="1" x14ac:dyDescent="0.15">
      <c r="A57" s="6">
        <v>5</v>
      </c>
      <c r="B57" s="33" t="s">
        <v>93</v>
      </c>
      <c r="C57" s="34"/>
      <c r="D57" s="8" t="s">
        <v>49</v>
      </c>
      <c r="E57" s="7" t="s">
        <v>94</v>
      </c>
      <c r="F57" s="20"/>
      <c r="G57" s="20"/>
    </row>
    <row r="58" spans="1:7" ht="63" customHeight="1" x14ac:dyDescent="0.15">
      <c r="A58" s="9">
        <v>6</v>
      </c>
      <c r="B58" s="31" t="s">
        <v>95</v>
      </c>
      <c r="C58" s="32"/>
      <c r="D58" s="10" t="s">
        <v>49</v>
      </c>
      <c r="E58" s="18" t="s">
        <v>67</v>
      </c>
      <c r="F58" s="20"/>
      <c r="G58" s="20"/>
    </row>
    <row r="59" spans="1:7" ht="30" customHeight="1" x14ac:dyDescent="0.15">
      <c r="A59" s="6">
        <v>7</v>
      </c>
      <c r="B59" s="31" t="s">
        <v>96</v>
      </c>
      <c r="C59" s="32"/>
      <c r="D59" s="8" t="s">
        <v>49</v>
      </c>
      <c r="E59" s="7" t="s">
        <v>59</v>
      </c>
      <c r="F59" s="20"/>
      <c r="G59" s="20"/>
    </row>
    <row r="60" spans="1:7" ht="30" customHeight="1" x14ac:dyDescent="0.15">
      <c r="A60" s="6">
        <v>8</v>
      </c>
      <c r="B60" s="31" t="s">
        <v>97</v>
      </c>
      <c r="C60" s="32"/>
      <c r="D60" s="8" t="s">
        <v>49</v>
      </c>
      <c r="E60" s="7" t="s">
        <v>88</v>
      </c>
      <c r="F60" s="20"/>
      <c r="G60" s="20"/>
    </row>
    <row r="61" spans="1:7" ht="30" customHeight="1" x14ac:dyDescent="0.15">
      <c r="A61" s="6">
        <v>9</v>
      </c>
      <c r="B61" s="31" t="s">
        <v>98</v>
      </c>
      <c r="C61" s="32"/>
      <c r="D61" s="8" t="s">
        <v>49</v>
      </c>
      <c r="E61" s="7" t="s">
        <v>99</v>
      </c>
      <c r="F61" s="20"/>
      <c r="G61" s="20"/>
    </row>
    <row r="62" spans="1:7" ht="30" customHeight="1" x14ac:dyDescent="0.15">
      <c r="A62" s="6">
        <v>10</v>
      </c>
      <c r="B62" s="31" t="s">
        <v>100</v>
      </c>
      <c r="C62" s="32"/>
      <c r="D62" s="8" t="s">
        <v>49</v>
      </c>
      <c r="E62" s="7" t="s">
        <v>88</v>
      </c>
      <c r="F62" s="20"/>
      <c r="G62" s="20"/>
    </row>
    <row r="63" spans="1:7" ht="30" customHeight="1" x14ac:dyDescent="0.15">
      <c r="A63" s="6">
        <v>11</v>
      </c>
      <c r="B63" s="31" t="s">
        <v>101</v>
      </c>
      <c r="C63" s="32"/>
      <c r="D63" s="8" t="s">
        <v>45</v>
      </c>
      <c r="E63" s="7" t="s">
        <v>71</v>
      </c>
      <c r="F63" s="20"/>
      <c r="G63" s="20"/>
    </row>
    <row r="64" spans="1:7" ht="30" customHeight="1" x14ac:dyDescent="0.15">
      <c r="A64" s="6">
        <v>12</v>
      </c>
      <c r="B64" s="31" t="s">
        <v>102</v>
      </c>
      <c r="C64" s="32"/>
      <c r="D64" s="8" t="s">
        <v>45</v>
      </c>
      <c r="E64" s="7" t="s">
        <v>71</v>
      </c>
      <c r="F64" s="20"/>
      <c r="G64" s="20"/>
    </row>
    <row r="65" spans="1:7" ht="30" customHeight="1" x14ac:dyDescent="0.15">
      <c r="A65" s="4" t="s">
        <v>103</v>
      </c>
      <c r="B65" s="29" t="s">
        <v>104</v>
      </c>
      <c r="C65" s="30"/>
      <c r="D65" s="5"/>
      <c r="E65" s="11"/>
      <c r="F65" s="20"/>
      <c r="G65" s="20"/>
    </row>
    <row r="66" spans="1:7" ht="30" customHeight="1" x14ac:dyDescent="0.15">
      <c r="A66" s="6">
        <v>1</v>
      </c>
      <c r="B66" s="31" t="s">
        <v>105</v>
      </c>
      <c r="C66" s="32"/>
      <c r="D66" s="8" t="s">
        <v>45</v>
      </c>
      <c r="E66" s="7" t="s">
        <v>67</v>
      </c>
      <c r="F66" s="20"/>
      <c r="G66" s="20"/>
    </row>
    <row r="67" spans="1:7" ht="30" customHeight="1" x14ac:dyDescent="0.15">
      <c r="A67" s="4" t="s">
        <v>106</v>
      </c>
      <c r="B67" s="29" t="s">
        <v>107</v>
      </c>
      <c r="C67" s="30"/>
      <c r="D67" s="5"/>
      <c r="E67" s="11"/>
      <c r="F67" s="20"/>
      <c r="G67" s="20"/>
    </row>
    <row r="68" spans="1:7" ht="65" customHeight="1" x14ac:dyDescent="0.15">
      <c r="A68" s="9">
        <v>1</v>
      </c>
      <c r="B68" s="33" t="s">
        <v>108</v>
      </c>
      <c r="C68" s="34"/>
      <c r="D68" s="10" t="s">
        <v>49</v>
      </c>
      <c r="E68" s="18" t="s">
        <v>52</v>
      </c>
      <c r="F68" s="20"/>
      <c r="G68" s="20"/>
    </row>
    <row r="69" spans="1:7" ht="30" customHeight="1" x14ac:dyDescent="0.15">
      <c r="A69" s="6">
        <v>2</v>
      </c>
      <c r="B69" s="31" t="s">
        <v>109</v>
      </c>
      <c r="C69" s="32"/>
      <c r="D69" s="8" t="s">
        <v>45</v>
      </c>
      <c r="E69" s="7" t="s">
        <v>110</v>
      </c>
      <c r="F69" s="20"/>
      <c r="G69" s="20"/>
    </row>
    <row r="70" spans="1:7" ht="35" customHeight="1" x14ac:dyDescent="0.15">
      <c r="A70" s="2" t="s">
        <v>0</v>
      </c>
      <c r="B70" s="27" t="s">
        <v>1</v>
      </c>
      <c r="C70" s="28"/>
      <c r="D70" s="2" t="s">
        <v>2</v>
      </c>
      <c r="E70" s="14" t="s">
        <v>3</v>
      </c>
      <c r="F70" s="20"/>
      <c r="G70" s="20"/>
    </row>
    <row r="71" spans="1:7" ht="30" customHeight="1" x14ac:dyDescent="0.15">
      <c r="A71" s="6">
        <v>3</v>
      </c>
      <c r="B71" s="31" t="s">
        <v>111</v>
      </c>
      <c r="C71" s="32"/>
      <c r="D71" s="8" t="s">
        <v>45</v>
      </c>
      <c r="E71" s="7" t="s">
        <v>65</v>
      </c>
      <c r="F71" s="20"/>
      <c r="G71" s="20"/>
    </row>
    <row r="72" spans="1:7" ht="61" customHeight="1" x14ac:dyDescent="0.15">
      <c r="A72" s="9">
        <v>4</v>
      </c>
      <c r="B72" s="33" t="s">
        <v>112</v>
      </c>
      <c r="C72" s="34"/>
      <c r="D72" s="10" t="s">
        <v>49</v>
      </c>
      <c r="E72" s="18" t="s">
        <v>52</v>
      </c>
      <c r="F72" s="20"/>
      <c r="G72" s="20"/>
    </row>
    <row r="73" spans="1:7" ht="36" customHeight="1" x14ac:dyDescent="0.15">
      <c r="A73" s="6">
        <v>5</v>
      </c>
      <c r="B73" s="31" t="s">
        <v>113</v>
      </c>
      <c r="C73" s="32"/>
      <c r="D73" s="8" t="s">
        <v>49</v>
      </c>
      <c r="E73" s="7" t="s">
        <v>52</v>
      </c>
      <c r="F73" s="20"/>
      <c r="G73" s="20"/>
    </row>
    <row r="74" spans="1:7" ht="30" customHeight="1" x14ac:dyDescent="0.15">
      <c r="A74" s="6">
        <v>6</v>
      </c>
      <c r="B74" s="31" t="s">
        <v>109</v>
      </c>
      <c r="C74" s="32"/>
      <c r="D74" s="8" t="s">
        <v>45</v>
      </c>
      <c r="E74" s="7" t="s">
        <v>114</v>
      </c>
      <c r="F74" s="20"/>
      <c r="G74" s="20"/>
    </row>
    <row r="75" spans="1:7" ht="30" customHeight="1" x14ac:dyDescent="0.15">
      <c r="A75" s="6">
        <v>7</v>
      </c>
      <c r="B75" s="31" t="s">
        <v>115</v>
      </c>
      <c r="C75" s="32"/>
      <c r="D75" s="8" t="s">
        <v>49</v>
      </c>
      <c r="E75" s="7" t="s">
        <v>52</v>
      </c>
      <c r="F75" s="20"/>
      <c r="G75" s="20"/>
    </row>
    <row r="76" spans="1:7" ht="30" customHeight="1" x14ac:dyDescent="0.15">
      <c r="A76" s="6">
        <v>8</v>
      </c>
      <c r="B76" s="31" t="s">
        <v>116</v>
      </c>
      <c r="C76" s="32"/>
      <c r="D76" s="8" t="s">
        <v>49</v>
      </c>
      <c r="E76" s="7" t="s">
        <v>67</v>
      </c>
      <c r="F76" s="20"/>
      <c r="G76" s="20"/>
    </row>
    <row r="77" spans="1:7" ht="30" customHeight="1" x14ac:dyDescent="0.15">
      <c r="A77" s="6">
        <v>9</v>
      </c>
      <c r="B77" s="31" t="s">
        <v>111</v>
      </c>
      <c r="C77" s="32"/>
      <c r="D77" s="8" t="s">
        <v>45</v>
      </c>
      <c r="E77" s="7" t="s">
        <v>61</v>
      </c>
      <c r="F77" s="20"/>
      <c r="G77" s="20"/>
    </row>
    <row r="78" spans="1:7" ht="30" customHeight="1" x14ac:dyDescent="0.15">
      <c r="A78" s="6">
        <v>10</v>
      </c>
      <c r="B78" s="33" t="s">
        <v>117</v>
      </c>
      <c r="C78" s="34"/>
      <c r="D78" s="8" t="s">
        <v>49</v>
      </c>
      <c r="E78" s="7" t="s">
        <v>52</v>
      </c>
      <c r="F78" s="20"/>
      <c r="G78" s="20"/>
    </row>
    <row r="79" spans="1:7" ht="30" customHeight="1" x14ac:dyDescent="0.15">
      <c r="A79" s="6">
        <v>11</v>
      </c>
      <c r="B79" s="31" t="s">
        <v>109</v>
      </c>
      <c r="C79" s="32"/>
      <c r="D79" s="8" t="s">
        <v>45</v>
      </c>
      <c r="E79" s="7" t="s">
        <v>65</v>
      </c>
      <c r="F79" s="20"/>
      <c r="G79" s="20"/>
    </row>
    <row r="80" spans="1:7" ht="30" customHeight="1" x14ac:dyDescent="0.15">
      <c r="A80" s="6">
        <v>12</v>
      </c>
      <c r="B80" s="31" t="s">
        <v>111</v>
      </c>
      <c r="C80" s="32"/>
      <c r="D80" s="8" t="s">
        <v>45</v>
      </c>
      <c r="E80" s="7" t="s">
        <v>71</v>
      </c>
      <c r="F80" s="20"/>
      <c r="G80" s="20"/>
    </row>
    <row r="81" spans="1:7" ht="59" customHeight="1" x14ac:dyDescent="0.15">
      <c r="A81" s="9">
        <v>13</v>
      </c>
      <c r="B81" s="33" t="s">
        <v>108</v>
      </c>
      <c r="C81" s="34"/>
      <c r="D81" s="10" t="s">
        <v>49</v>
      </c>
      <c r="E81" s="18" t="s">
        <v>52</v>
      </c>
      <c r="F81" s="20"/>
      <c r="G81" s="20"/>
    </row>
    <row r="82" spans="1:7" ht="30" customHeight="1" x14ac:dyDescent="0.15">
      <c r="A82" s="6">
        <v>14</v>
      </c>
      <c r="B82" s="31" t="s">
        <v>109</v>
      </c>
      <c r="C82" s="32"/>
      <c r="D82" s="8" t="s">
        <v>45</v>
      </c>
      <c r="E82" s="7" t="s">
        <v>114</v>
      </c>
      <c r="F82" s="20"/>
      <c r="G82" s="20"/>
    </row>
    <row r="83" spans="1:7" ht="30" customHeight="1" x14ac:dyDescent="0.15">
      <c r="A83" s="6">
        <v>15</v>
      </c>
      <c r="B83" s="31" t="s">
        <v>111</v>
      </c>
      <c r="C83" s="32"/>
      <c r="D83" s="8" t="s">
        <v>45</v>
      </c>
      <c r="E83" s="7" t="s">
        <v>65</v>
      </c>
      <c r="F83" s="20"/>
      <c r="G83" s="20"/>
    </row>
    <row r="84" spans="1:7" ht="46" customHeight="1" x14ac:dyDescent="0.15">
      <c r="A84" s="9">
        <v>16</v>
      </c>
      <c r="B84" s="33" t="s">
        <v>118</v>
      </c>
      <c r="C84" s="34"/>
      <c r="D84" s="10" t="s">
        <v>49</v>
      </c>
      <c r="E84" s="18" t="s">
        <v>59</v>
      </c>
      <c r="F84" s="20"/>
      <c r="G84" s="20"/>
    </row>
    <row r="85" spans="1:7" ht="47" customHeight="1" x14ac:dyDescent="0.15">
      <c r="A85" s="9">
        <v>17</v>
      </c>
      <c r="B85" s="31" t="s">
        <v>119</v>
      </c>
      <c r="C85" s="32"/>
      <c r="D85" s="10" t="s">
        <v>49</v>
      </c>
      <c r="E85" s="18" t="s">
        <v>99</v>
      </c>
      <c r="F85" s="20"/>
      <c r="G85" s="20"/>
    </row>
    <row r="86" spans="1:7" ht="93" customHeight="1" x14ac:dyDescent="0.15">
      <c r="A86" s="9">
        <v>18</v>
      </c>
      <c r="B86" s="33" t="s">
        <v>120</v>
      </c>
      <c r="C86" s="34"/>
      <c r="D86" s="10" t="s">
        <v>49</v>
      </c>
      <c r="E86" s="18" t="s">
        <v>59</v>
      </c>
      <c r="F86" s="20"/>
      <c r="G86" s="20"/>
    </row>
    <row r="87" spans="1:7" ht="90" customHeight="1" x14ac:dyDescent="0.15">
      <c r="A87" s="9">
        <v>19</v>
      </c>
      <c r="B87" s="31" t="s">
        <v>121</v>
      </c>
      <c r="C87" s="32"/>
      <c r="D87" s="10" t="s">
        <v>49</v>
      </c>
      <c r="E87" s="18" t="s">
        <v>52</v>
      </c>
      <c r="F87" s="20"/>
      <c r="G87" s="20"/>
    </row>
    <row r="88" spans="1:7" ht="35" customHeight="1" x14ac:dyDescent="0.15">
      <c r="A88" s="2" t="s">
        <v>0</v>
      </c>
      <c r="B88" s="27" t="s">
        <v>1</v>
      </c>
      <c r="C88" s="28"/>
      <c r="D88" s="2" t="s">
        <v>2</v>
      </c>
      <c r="E88" s="14" t="s">
        <v>3</v>
      </c>
      <c r="F88" s="20"/>
      <c r="G88" s="20"/>
    </row>
    <row r="89" spans="1:7" ht="89" customHeight="1" x14ac:dyDescent="0.15">
      <c r="A89" s="9">
        <v>20</v>
      </c>
      <c r="B89" s="31" t="s">
        <v>122</v>
      </c>
      <c r="C89" s="32"/>
      <c r="D89" s="10" t="s">
        <v>49</v>
      </c>
      <c r="E89" s="18" t="s">
        <v>94</v>
      </c>
      <c r="F89" s="20"/>
      <c r="G89" s="20"/>
    </row>
    <row r="90" spans="1:7" ht="88" customHeight="1" x14ac:dyDescent="0.15">
      <c r="A90" s="9">
        <v>21</v>
      </c>
      <c r="B90" s="31" t="s">
        <v>123</v>
      </c>
      <c r="C90" s="32"/>
      <c r="D90" s="10" t="s">
        <v>49</v>
      </c>
      <c r="E90" s="18" t="s">
        <v>52</v>
      </c>
      <c r="F90" s="20"/>
      <c r="G90" s="20"/>
    </row>
    <row r="91" spans="1:7" ht="111" customHeight="1" x14ac:dyDescent="0.15">
      <c r="A91" s="9">
        <v>22</v>
      </c>
      <c r="B91" s="33" t="s">
        <v>124</v>
      </c>
      <c r="C91" s="34"/>
      <c r="D91" s="10" t="s">
        <v>49</v>
      </c>
      <c r="E91" s="18" t="s">
        <v>52</v>
      </c>
      <c r="F91" s="20"/>
      <c r="G91" s="20"/>
    </row>
    <row r="92" spans="1:7" ht="30" customHeight="1" x14ac:dyDescent="0.15">
      <c r="A92" s="6">
        <v>23</v>
      </c>
      <c r="B92" s="31" t="s">
        <v>125</v>
      </c>
      <c r="C92" s="32"/>
      <c r="D92" s="8" t="s">
        <v>49</v>
      </c>
      <c r="E92" s="7" t="s">
        <v>88</v>
      </c>
      <c r="F92" s="20"/>
      <c r="G92" s="20"/>
    </row>
    <row r="93" spans="1:7" ht="56.5" customHeight="1" x14ac:dyDescent="0.15">
      <c r="A93" s="6">
        <v>24</v>
      </c>
      <c r="B93" s="33" t="s">
        <v>126</v>
      </c>
      <c r="C93" s="34"/>
      <c r="D93" s="8" t="s">
        <v>49</v>
      </c>
      <c r="E93" s="7" t="s">
        <v>99</v>
      </c>
      <c r="F93" s="20"/>
      <c r="G93" s="20"/>
    </row>
    <row r="94" spans="1:7" ht="77.5" customHeight="1" x14ac:dyDescent="0.15">
      <c r="A94" s="6">
        <v>25</v>
      </c>
      <c r="B94" s="33" t="s">
        <v>127</v>
      </c>
      <c r="C94" s="34"/>
      <c r="D94" s="8" t="s">
        <v>45</v>
      </c>
      <c r="E94" s="7" t="s">
        <v>128</v>
      </c>
      <c r="F94" s="20"/>
      <c r="G94" s="20"/>
    </row>
    <row r="95" spans="1:7" ht="16" customHeight="1" x14ac:dyDescent="0.15">
      <c r="A95" s="13"/>
    </row>
    <row r="96" spans="1:7" ht="16" customHeight="1" x14ac:dyDescent="0.15">
      <c r="A96" s="13"/>
    </row>
    <row r="97" spans="3:7" x14ac:dyDescent="0.15">
      <c r="D97" s="21"/>
      <c r="E97" s="21"/>
      <c r="F97" s="21"/>
      <c r="G97" s="21"/>
    </row>
    <row r="98" spans="3:7" ht="15" x14ac:dyDescent="0.2">
      <c r="D98" s="22" t="s">
        <v>132</v>
      </c>
      <c r="E98" s="22"/>
      <c r="F98" s="22"/>
      <c r="G98" s="23">
        <f>SUM(G6:G94)</f>
        <v>0</v>
      </c>
    </row>
    <row r="99" spans="3:7" ht="15" x14ac:dyDescent="0.2">
      <c r="D99" s="24"/>
      <c r="E99" s="24"/>
      <c r="F99" s="25" t="s">
        <v>133</v>
      </c>
      <c r="G99" s="25">
        <f>G98*0.2</f>
        <v>0</v>
      </c>
    </row>
    <row r="100" spans="3:7" ht="15" x14ac:dyDescent="0.2">
      <c r="D100" s="24"/>
      <c r="E100" s="24"/>
      <c r="F100" s="25" t="s">
        <v>134</v>
      </c>
      <c r="G100" s="26">
        <f>G98+G99</f>
        <v>0</v>
      </c>
    </row>
    <row r="103" spans="3:7" x14ac:dyDescent="0.15">
      <c r="C103" s="17" t="s">
        <v>135</v>
      </c>
    </row>
  </sheetData>
  <mergeCells count="88">
    <mergeCell ref="B92:C92"/>
    <mergeCell ref="B93:C93"/>
    <mergeCell ref="B94:C94"/>
    <mergeCell ref="B87:C87"/>
    <mergeCell ref="B88:C88"/>
    <mergeCell ref="B89:C89"/>
    <mergeCell ref="B90:C90"/>
    <mergeCell ref="B91:C91"/>
    <mergeCell ref="B82:C82"/>
    <mergeCell ref="B83:C83"/>
    <mergeCell ref="B84:C84"/>
    <mergeCell ref="B85:C85"/>
    <mergeCell ref="B86:C86"/>
    <mergeCell ref="B77:C77"/>
    <mergeCell ref="B78:C78"/>
    <mergeCell ref="B79:C79"/>
    <mergeCell ref="B80:C80"/>
    <mergeCell ref="B81:C81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71:C71"/>
    <mergeCell ref="B62:C62"/>
    <mergeCell ref="B63:C63"/>
    <mergeCell ref="B64:C64"/>
    <mergeCell ref="B65:C65"/>
    <mergeCell ref="B66:C66"/>
    <mergeCell ref="B57:C57"/>
    <mergeCell ref="B58:C58"/>
    <mergeCell ref="B59:C59"/>
    <mergeCell ref="B60:C60"/>
    <mergeCell ref="B61:C61"/>
    <mergeCell ref="B52:C52"/>
    <mergeCell ref="B53:C53"/>
    <mergeCell ref="B54:C54"/>
    <mergeCell ref="B55:C55"/>
    <mergeCell ref="B56:C56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B5:C5"/>
    <mergeCell ref="B6:C6"/>
    <mergeCell ref="B7:C7"/>
    <mergeCell ref="B8:C8"/>
    <mergeCell ref="B9:C9"/>
  </mergeCells>
  <pageMargins left="0.7" right="0.7" top="0.75" bottom="0.75" header="0.3" footer="0.3"/>
  <pageSetup paperSize="9" scale="6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Miglena</cp:lastModifiedBy>
  <dcterms:created xsi:type="dcterms:W3CDTF">2025-07-30T10:14:01Z</dcterms:created>
  <dcterms:modified xsi:type="dcterms:W3CDTF">2025-08-01T11:08:44Z</dcterms:modified>
</cp:coreProperties>
</file>